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neutralpath-my.sharepoint.com/personal/jayhanke_neutralpath_net/Documents/Jay/MICE/"/>
    </mc:Choice>
  </mc:AlternateContent>
  <bookViews>
    <workbookView xWindow="0" yWindow="0" windowWidth="21620" windowHeight="8600"/>
  </bookViews>
  <sheets>
    <sheet name="Sheet1" sheetId="1" r:id="rId1"/>
    <sheet name="Opex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9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16" i="1"/>
  <c r="O16" i="1" s="1"/>
  <c r="P16" i="1" s="1"/>
  <c r="N17" i="1"/>
  <c r="N18" i="1"/>
  <c r="N19" i="1"/>
  <c r="N20" i="1"/>
  <c r="N21" i="1"/>
  <c r="N22" i="1"/>
  <c r="N23" i="1"/>
  <c r="N24" i="1"/>
  <c r="N25" i="1"/>
  <c r="N26" i="1"/>
  <c r="N27" i="1"/>
  <c r="N28" i="1"/>
  <c r="N10" i="1"/>
  <c r="N11" i="1"/>
  <c r="N12" i="1"/>
  <c r="N13" i="1"/>
  <c r="N14" i="1"/>
  <c r="N15" i="1"/>
  <c r="N8" i="1"/>
  <c r="N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9" i="1"/>
  <c r="O11" i="1"/>
  <c r="P11" i="1" s="1"/>
  <c r="O15" i="1"/>
  <c r="P15" i="1" s="1"/>
  <c r="M8" i="1"/>
  <c r="L8" i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8" i="1"/>
  <c r="E25" i="1"/>
  <c r="D31" i="1"/>
  <c r="D20" i="1"/>
  <c r="D19" i="1"/>
  <c r="D12" i="1"/>
  <c r="D14" i="1" s="1"/>
  <c r="D16" i="1" s="1"/>
  <c r="D18" i="1" s="1"/>
  <c r="D36" i="1" s="1"/>
  <c r="D38" i="1" s="1"/>
  <c r="D40" i="1" s="1"/>
  <c r="D42" i="1" s="1"/>
  <c r="D13" i="1"/>
  <c r="D15" i="1" s="1"/>
  <c r="D17" i="1" s="1"/>
  <c r="D8" i="1"/>
  <c r="O36" i="1" l="1"/>
  <c r="P36" i="1" s="1"/>
  <c r="O32" i="1"/>
  <c r="P32" i="1" s="1"/>
  <c r="O24" i="1"/>
  <c r="P24" i="1" s="1"/>
  <c r="O12" i="1"/>
  <c r="P12" i="1" s="1"/>
  <c r="O42" i="1"/>
  <c r="P42" i="1" s="1"/>
  <c r="O38" i="1"/>
  <c r="P38" i="1" s="1"/>
  <c r="O34" i="1"/>
  <c r="P34" i="1" s="1"/>
  <c r="O28" i="1"/>
  <c r="P28" i="1" s="1"/>
  <c r="O40" i="1"/>
  <c r="P40" i="1" s="1"/>
  <c r="O20" i="1"/>
  <c r="P20" i="1" s="1"/>
  <c r="O31" i="1"/>
  <c r="P31" i="1" s="1"/>
  <c r="O27" i="1"/>
  <c r="P27" i="1" s="1"/>
  <c r="O23" i="1"/>
  <c r="P23" i="1" s="1"/>
  <c r="O19" i="1"/>
  <c r="P19" i="1" s="1"/>
  <c r="O43" i="1"/>
  <c r="P43" i="1" s="1"/>
  <c r="O39" i="1"/>
  <c r="P39" i="1" s="1"/>
  <c r="O35" i="1"/>
  <c r="P35" i="1" s="1"/>
  <c r="O8" i="1"/>
  <c r="P8" i="1" s="1"/>
  <c r="Q8" i="1" s="1"/>
  <c r="O26" i="1"/>
  <c r="P26" i="1" s="1"/>
  <c r="O18" i="1"/>
  <c r="P18" i="1" s="1"/>
  <c r="O10" i="1"/>
  <c r="P10" i="1" s="1"/>
  <c r="O9" i="1"/>
  <c r="P9" i="1" s="1"/>
  <c r="O30" i="1"/>
  <c r="P30" i="1" s="1"/>
  <c r="O22" i="1"/>
  <c r="P22" i="1" s="1"/>
  <c r="O14" i="1"/>
  <c r="P14" i="1" s="1"/>
  <c r="O41" i="1"/>
  <c r="P41" i="1" s="1"/>
  <c r="O37" i="1"/>
  <c r="P37" i="1" s="1"/>
  <c r="O33" i="1"/>
  <c r="P33" i="1" s="1"/>
  <c r="O29" i="1"/>
  <c r="P29" i="1" s="1"/>
  <c r="O25" i="1"/>
  <c r="P25" i="1" s="1"/>
  <c r="O21" i="1"/>
  <c r="P21" i="1" s="1"/>
  <c r="O17" i="1"/>
  <c r="P17" i="1" s="1"/>
  <c r="O13" i="1"/>
  <c r="P13" i="1" s="1"/>
  <c r="D35" i="1"/>
  <c r="D37" i="1" s="1"/>
  <c r="D39" i="1" s="1"/>
  <c r="D41" i="1" s="1"/>
  <c r="D43" i="1" s="1"/>
  <c r="Q9" i="1" l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</calcChain>
</file>

<file path=xl/sharedStrings.xml><?xml version="1.0" encoding="utf-8"?>
<sst xmlns="http://schemas.openxmlformats.org/spreadsheetml/2006/main" count="14" uniqueCount="14">
  <si>
    <t>Month</t>
  </si>
  <si>
    <t>Opex</t>
  </si>
  <si>
    <t>Capex</t>
  </si>
  <si>
    <t>Total Cash out</t>
  </si>
  <si>
    <t>1g ports</t>
  </si>
  <si>
    <t>10G ports</t>
  </si>
  <si>
    <t>100G ports</t>
  </si>
  <si>
    <t>1G Revenue</t>
  </si>
  <si>
    <t>Monthly</t>
  </si>
  <si>
    <t>Setup</t>
  </si>
  <si>
    <t>10G Revenue</t>
  </si>
  <si>
    <t>100G Revenue</t>
  </si>
  <si>
    <t>Cash flow</t>
  </si>
  <si>
    <t>Total 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</si>
</sst>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5" fontId="0" fillId="0" borderId="0" xfId="1" applyNumberFormat="1" applyFont="1"/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Q43"/>
  <sheetViews>
    <sheetView tabSelected="1" topLeftCell="A4" workbookViewId="0">
      <selection activeCell="N6" sqref="N6"/>
    </sheetView>
  </sheetViews>
  <sheetFormatPr defaultRowHeight="14.5" x14ac:dyDescent="0.35"/>
  <cols>
    <col min="4" max="4" width="10.08984375" bestFit="1" customWidth="1"/>
    <col min="6" max="6" width="12.7265625" bestFit="1" customWidth="1"/>
    <col min="10" max="10" width="9.90625" bestFit="1" customWidth="1"/>
    <col min="12" max="12" width="10.7265625" bestFit="1" customWidth="1"/>
    <col min="13" max="13" width="11.7265625" bestFit="1" customWidth="1"/>
    <col min="14" max="14" width="12.7265625" bestFit="1" customWidth="1"/>
    <col min="16" max="16" width="9.1796875" bestFit="1" customWidth="1"/>
  </cols>
  <sheetData>
    <row r="5" spans="3:17" x14ac:dyDescent="0.35">
      <c r="D5">
        <v>12</v>
      </c>
      <c r="E5">
        <v>18</v>
      </c>
      <c r="K5" t="s">
        <v>9</v>
      </c>
      <c r="L5">
        <v>200</v>
      </c>
      <c r="M5">
        <v>500</v>
      </c>
      <c r="N5">
        <v>8000</v>
      </c>
    </row>
    <row r="6" spans="3:17" x14ac:dyDescent="0.35">
      <c r="D6">
        <v>2500</v>
      </c>
      <c r="E6">
        <v>13000</v>
      </c>
      <c r="K6" t="s">
        <v>8</v>
      </c>
      <c r="L6">
        <v>0</v>
      </c>
      <c r="M6">
        <v>0</v>
      </c>
      <c r="N6">
        <v>0</v>
      </c>
    </row>
    <row r="7" spans="3:17" x14ac:dyDescent="0.35">
      <c r="C7" t="s">
        <v>0</v>
      </c>
      <c r="D7" t="s">
        <v>1</v>
      </c>
      <c r="E7" t="s">
        <v>2</v>
      </c>
      <c r="F7" t="s">
        <v>3</v>
      </c>
      <c r="H7" t="s">
        <v>4</v>
      </c>
      <c r="I7" t="s">
        <v>5</v>
      </c>
      <c r="J7" t="s">
        <v>6</v>
      </c>
      <c r="L7" t="s">
        <v>7</v>
      </c>
      <c r="M7" t="s">
        <v>10</v>
      </c>
      <c r="N7" t="s">
        <v>11</v>
      </c>
      <c r="O7" t="s">
        <v>13</v>
      </c>
      <c r="P7" t="s">
        <v>12</v>
      </c>
      <c r="Q7">
        <v>1800</v>
      </c>
    </row>
    <row r="8" spans="3:17" x14ac:dyDescent="0.35">
      <c r="C8">
        <v>1</v>
      </c>
      <c r="D8" s="1">
        <f>D6</f>
        <v>2500</v>
      </c>
      <c r="E8" s="1"/>
      <c r="F8" s="2">
        <f>SUM(D8:E8)</f>
        <v>2500</v>
      </c>
      <c r="H8">
        <v>24</v>
      </c>
      <c r="I8">
        <v>24</v>
      </c>
      <c r="L8">
        <f>$L$6*H8</f>
        <v>0</v>
      </c>
      <c r="M8">
        <f>$M$6*I8+(I9-I8)*$M$5</f>
        <v>500</v>
      </c>
      <c r="N8">
        <f>$N$6*J8+(0)*$N$5</f>
        <v>0</v>
      </c>
      <c r="O8">
        <f>SUM(L8:N8)</f>
        <v>500</v>
      </c>
      <c r="P8" s="2">
        <f>O8-F8</f>
        <v>-2000</v>
      </c>
      <c r="Q8" s="2">
        <f>Q7+P8</f>
        <v>-200</v>
      </c>
    </row>
    <row r="9" spans="3:17" x14ac:dyDescent="0.35">
      <c r="C9">
        <v>2</v>
      </c>
      <c r="D9" s="1">
        <v>0</v>
      </c>
      <c r="E9" s="1"/>
      <c r="F9" s="2">
        <f t="shared" ref="F9:F43" si="0">SUM(D9:E9)</f>
        <v>0</v>
      </c>
      <c r="H9">
        <v>24</v>
      </c>
      <c r="I9">
        <f>I8+1</f>
        <v>25</v>
      </c>
      <c r="L9">
        <f>$L$6*H9</f>
        <v>0</v>
      </c>
      <c r="M9">
        <f>$M$6*I9+(I9-I8)*$M$5</f>
        <v>500</v>
      </c>
      <c r="N9">
        <f>$N$6*J9+(J9-J8)*$N$5</f>
        <v>0</v>
      </c>
      <c r="O9">
        <f t="shared" ref="O9:O43" si="1">SUM(L9:N9)</f>
        <v>500</v>
      </c>
      <c r="P9" s="2">
        <f t="shared" ref="P9:P43" si="2">O9-F9</f>
        <v>500</v>
      </c>
      <c r="Q9" s="2">
        <f>Q8+P9</f>
        <v>300</v>
      </c>
    </row>
    <row r="10" spans="3:17" x14ac:dyDescent="0.35">
      <c r="C10">
        <v>3</v>
      </c>
      <c r="D10" s="1">
        <v>0</v>
      </c>
      <c r="E10" s="1"/>
      <c r="F10" s="2">
        <f t="shared" si="0"/>
        <v>0</v>
      </c>
      <c r="H10">
        <v>24</v>
      </c>
      <c r="I10">
        <f t="shared" ref="I10:I43" si="3">I9+1</f>
        <v>26</v>
      </c>
      <c r="L10">
        <f t="shared" ref="L10:L43" si="4">$L$6*H10</f>
        <v>0</v>
      </c>
      <c r="M10">
        <f t="shared" ref="M10:M43" si="5">$M$6*I10+(I10-I9)*$M$5</f>
        <v>500</v>
      </c>
      <c r="N10">
        <f t="shared" ref="N10:N43" si="6">$N$6*J10+(J10-J9)*$N$5</f>
        <v>0</v>
      </c>
      <c r="O10">
        <f t="shared" si="1"/>
        <v>500</v>
      </c>
      <c r="P10" s="2">
        <f t="shared" si="2"/>
        <v>500</v>
      </c>
      <c r="Q10" s="2">
        <f t="shared" ref="Q10:Q43" si="7">Q9+P10</f>
        <v>800</v>
      </c>
    </row>
    <row r="11" spans="3:17" x14ac:dyDescent="0.35">
      <c r="C11">
        <v>4</v>
      </c>
      <c r="D11" s="1">
        <v>0</v>
      </c>
      <c r="E11" s="1"/>
      <c r="F11" s="2">
        <f t="shared" si="0"/>
        <v>0</v>
      </c>
      <c r="H11">
        <v>24</v>
      </c>
      <c r="I11">
        <f t="shared" si="3"/>
        <v>27</v>
      </c>
      <c r="L11">
        <f t="shared" si="4"/>
        <v>0</v>
      </c>
      <c r="M11">
        <f t="shared" si="5"/>
        <v>500</v>
      </c>
      <c r="N11">
        <f t="shared" si="6"/>
        <v>0</v>
      </c>
      <c r="O11">
        <f t="shared" si="1"/>
        <v>500</v>
      </c>
      <c r="P11" s="2">
        <f t="shared" si="2"/>
        <v>500</v>
      </c>
      <c r="Q11" s="2">
        <f t="shared" si="7"/>
        <v>1300</v>
      </c>
    </row>
    <row r="12" spans="3:17" x14ac:dyDescent="0.35">
      <c r="C12">
        <v>5</v>
      </c>
      <c r="D12" s="1">
        <f t="shared" ref="D9:D43" si="8">D10</f>
        <v>0</v>
      </c>
      <c r="E12" s="1"/>
      <c r="F12" s="2">
        <f t="shared" si="0"/>
        <v>0</v>
      </c>
      <c r="H12">
        <v>24</v>
      </c>
      <c r="I12">
        <f t="shared" si="3"/>
        <v>28</v>
      </c>
      <c r="L12">
        <f t="shared" si="4"/>
        <v>0</v>
      </c>
      <c r="M12">
        <f t="shared" si="5"/>
        <v>500</v>
      </c>
      <c r="N12">
        <f t="shared" si="6"/>
        <v>0</v>
      </c>
      <c r="O12">
        <f t="shared" si="1"/>
        <v>500</v>
      </c>
      <c r="P12" s="2">
        <f t="shared" si="2"/>
        <v>500</v>
      </c>
      <c r="Q12" s="2">
        <f t="shared" si="7"/>
        <v>1800</v>
      </c>
    </row>
    <row r="13" spans="3:17" x14ac:dyDescent="0.35">
      <c r="C13">
        <v>6</v>
      </c>
      <c r="D13" s="1">
        <f t="shared" si="8"/>
        <v>0</v>
      </c>
      <c r="E13" s="1"/>
      <c r="F13" s="2">
        <f t="shared" si="0"/>
        <v>0</v>
      </c>
      <c r="H13">
        <v>24</v>
      </c>
      <c r="I13">
        <f t="shared" si="3"/>
        <v>29</v>
      </c>
      <c r="L13">
        <f t="shared" si="4"/>
        <v>0</v>
      </c>
      <c r="M13">
        <f t="shared" si="5"/>
        <v>500</v>
      </c>
      <c r="N13">
        <f t="shared" si="6"/>
        <v>0</v>
      </c>
      <c r="O13">
        <f t="shared" si="1"/>
        <v>500</v>
      </c>
      <c r="P13" s="2">
        <f t="shared" si="2"/>
        <v>500</v>
      </c>
      <c r="Q13" s="2">
        <f t="shared" si="7"/>
        <v>2300</v>
      </c>
    </row>
    <row r="14" spans="3:17" x14ac:dyDescent="0.35">
      <c r="C14">
        <v>7</v>
      </c>
      <c r="D14" s="1">
        <f t="shared" si="8"/>
        <v>0</v>
      </c>
      <c r="E14" s="1"/>
      <c r="F14" s="2">
        <f t="shared" si="0"/>
        <v>0</v>
      </c>
      <c r="H14">
        <v>24</v>
      </c>
      <c r="I14">
        <f t="shared" si="3"/>
        <v>30</v>
      </c>
      <c r="L14">
        <f t="shared" si="4"/>
        <v>0</v>
      </c>
      <c r="M14">
        <f t="shared" si="5"/>
        <v>500</v>
      </c>
      <c r="N14">
        <f t="shared" si="6"/>
        <v>0</v>
      </c>
      <c r="O14">
        <f t="shared" si="1"/>
        <v>500</v>
      </c>
      <c r="P14" s="2">
        <f t="shared" si="2"/>
        <v>500</v>
      </c>
      <c r="Q14" s="2">
        <f t="shared" si="7"/>
        <v>2800</v>
      </c>
    </row>
    <row r="15" spans="3:17" x14ac:dyDescent="0.35">
      <c r="C15">
        <v>8</v>
      </c>
      <c r="D15" s="1">
        <f t="shared" si="8"/>
        <v>0</v>
      </c>
      <c r="E15" s="1"/>
      <c r="F15" s="2">
        <f t="shared" si="0"/>
        <v>0</v>
      </c>
      <c r="H15">
        <v>24</v>
      </c>
      <c r="I15">
        <f t="shared" si="3"/>
        <v>31</v>
      </c>
      <c r="L15">
        <f t="shared" si="4"/>
        <v>0</v>
      </c>
      <c r="M15">
        <f t="shared" si="5"/>
        <v>500</v>
      </c>
      <c r="N15">
        <f t="shared" si="6"/>
        <v>0</v>
      </c>
      <c r="O15">
        <f t="shared" si="1"/>
        <v>500</v>
      </c>
      <c r="P15" s="2">
        <f t="shared" si="2"/>
        <v>500</v>
      </c>
      <c r="Q15" s="2">
        <f t="shared" si="7"/>
        <v>3300</v>
      </c>
    </row>
    <row r="16" spans="3:17" x14ac:dyDescent="0.35">
      <c r="C16">
        <v>9</v>
      </c>
      <c r="D16" s="1">
        <f t="shared" si="8"/>
        <v>0</v>
      </c>
      <c r="E16" s="1"/>
      <c r="F16" s="2">
        <f t="shared" si="0"/>
        <v>0</v>
      </c>
      <c r="H16">
        <v>24</v>
      </c>
      <c r="I16">
        <f t="shared" si="3"/>
        <v>32</v>
      </c>
      <c r="L16">
        <f t="shared" si="4"/>
        <v>0</v>
      </c>
      <c r="M16">
        <f t="shared" si="5"/>
        <v>500</v>
      </c>
      <c r="N16">
        <f t="shared" si="6"/>
        <v>0</v>
      </c>
      <c r="O16">
        <f t="shared" si="1"/>
        <v>500</v>
      </c>
      <c r="P16" s="2">
        <f t="shared" si="2"/>
        <v>500</v>
      </c>
      <c r="Q16" s="2">
        <f t="shared" si="7"/>
        <v>3800</v>
      </c>
    </row>
    <row r="17" spans="3:17" x14ac:dyDescent="0.35">
      <c r="C17">
        <v>10</v>
      </c>
      <c r="D17" s="1">
        <f t="shared" si="8"/>
        <v>0</v>
      </c>
      <c r="E17" s="1"/>
      <c r="F17" s="2">
        <f t="shared" si="0"/>
        <v>0</v>
      </c>
      <c r="H17">
        <v>24</v>
      </c>
      <c r="I17">
        <f t="shared" si="3"/>
        <v>33</v>
      </c>
      <c r="L17">
        <f t="shared" si="4"/>
        <v>0</v>
      </c>
      <c r="M17">
        <f t="shared" si="5"/>
        <v>500</v>
      </c>
      <c r="N17">
        <f t="shared" si="6"/>
        <v>0</v>
      </c>
      <c r="O17">
        <f t="shared" si="1"/>
        <v>500</v>
      </c>
      <c r="P17" s="2">
        <f t="shared" si="2"/>
        <v>500</v>
      </c>
      <c r="Q17" s="2">
        <f t="shared" si="7"/>
        <v>4300</v>
      </c>
    </row>
    <row r="18" spans="3:17" x14ac:dyDescent="0.35">
      <c r="C18">
        <v>11</v>
      </c>
      <c r="D18" s="1">
        <f t="shared" si="8"/>
        <v>0</v>
      </c>
      <c r="E18" s="1"/>
      <c r="F18" s="2">
        <f t="shared" si="0"/>
        <v>0</v>
      </c>
      <c r="H18">
        <v>24</v>
      </c>
      <c r="I18">
        <f t="shared" si="3"/>
        <v>34</v>
      </c>
      <c r="L18">
        <f t="shared" si="4"/>
        <v>0</v>
      </c>
      <c r="M18">
        <f t="shared" si="5"/>
        <v>500</v>
      </c>
      <c r="N18">
        <f t="shared" si="6"/>
        <v>0</v>
      </c>
      <c r="O18">
        <f t="shared" si="1"/>
        <v>500</v>
      </c>
      <c r="P18" s="2">
        <f t="shared" si="2"/>
        <v>500</v>
      </c>
      <c r="Q18" s="2">
        <f t="shared" si="7"/>
        <v>4800</v>
      </c>
    </row>
    <row r="19" spans="3:17" x14ac:dyDescent="0.35">
      <c r="C19">
        <v>12</v>
      </c>
      <c r="D19" s="1">
        <f t="shared" si="8"/>
        <v>0</v>
      </c>
      <c r="E19" s="1"/>
      <c r="F19" s="2">
        <f t="shared" si="0"/>
        <v>0</v>
      </c>
      <c r="H19">
        <v>24</v>
      </c>
      <c r="I19">
        <f t="shared" si="3"/>
        <v>35</v>
      </c>
      <c r="L19">
        <f t="shared" si="4"/>
        <v>0</v>
      </c>
      <c r="M19">
        <f t="shared" si="5"/>
        <v>500</v>
      </c>
      <c r="N19">
        <f t="shared" si="6"/>
        <v>0</v>
      </c>
      <c r="O19">
        <f t="shared" si="1"/>
        <v>500</v>
      </c>
      <c r="P19" s="2">
        <f t="shared" si="2"/>
        <v>500</v>
      </c>
      <c r="Q19" s="2">
        <f t="shared" si="7"/>
        <v>5300</v>
      </c>
    </row>
    <row r="20" spans="3:17" x14ac:dyDescent="0.35">
      <c r="C20">
        <v>13</v>
      </c>
      <c r="D20" s="1">
        <f>D6</f>
        <v>2500</v>
      </c>
      <c r="E20" s="1"/>
      <c r="F20" s="2">
        <f t="shared" si="0"/>
        <v>2500</v>
      </c>
      <c r="H20">
        <v>24</v>
      </c>
      <c r="I20">
        <f t="shared" si="3"/>
        <v>36</v>
      </c>
      <c r="L20">
        <f t="shared" si="4"/>
        <v>0</v>
      </c>
      <c r="M20">
        <f t="shared" si="5"/>
        <v>500</v>
      </c>
      <c r="N20">
        <f t="shared" si="6"/>
        <v>0</v>
      </c>
      <c r="O20">
        <f t="shared" si="1"/>
        <v>500</v>
      </c>
      <c r="P20" s="2">
        <f t="shared" si="2"/>
        <v>-2000</v>
      </c>
      <c r="Q20" s="2">
        <f t="shared" si="7"/>
        <v>3300</v>
      </c>
    </row>
    <row r="21" spans="3:17" x14ac:dyDescent="0.35">
      <c r="C21">
        <v>14</v>
      </c>
      <c r="D21" s="1">
        <v>0</v>
      </c>
      <c r="E21" s="1"/>
      <c r="F21" s="2">
        <f t="shared" si="0"/>
        <v>0</v>
      </c>
      <c r="H21">
        <v>24</v>
      </c>
      <c r="I21">
        <f t="shared" si="3"/>
        <v>37</v>
      </c>
      <c r="L21">
        <f t="shared" si="4"/>
        <v>0</v>
      </c>
      <c r="M21">
        <f t="shared" si="5"/>
        <v>500</v>
      </c>
      <c r="N21">
        <f t="shared" si="6"/>
        <v>0</v>
      </c>
      <c r="O21">
        <f t="shared" si="1"/>
        <v>500</v>
      </c>
      <c r="P21" s="2">
        <f t="shared" si="2"/>
        <v>500</v>
      </c>
      <c r="Q21" s="2">
        <f t="shared" si="7"/>
        <v>3800</v>
      </c>
    </row>
    <row r="22" spans="3:17" x14ac:dyDescent="0.35">
      <c r="C22">
        <v>15</v>
      </c>
      <c r="D22" s="1">
        <v>0</v>
      </c>
      <c r="E22" s="1"/>
      <c r="F22" s="2">
        <f t="shared" si="0"/>
        <v>0</v>
      </c>
      <c r="H22">
        <v>24</v>
      </c>
      <c r="I22">
        <f t="shared" si="3"/>
        <v>38</v>
      </c>
      <c r="L22">
        <f t="shared" si="4"/>
        <v>0</v>
      </c>
      <c r="M22">
        <f t="shared" si="5"/>
        <v>500</v>
      </c>
      <c r="N22">
        <f t="shared" si="6"/>
        <v>0</v>
      </c>
      <c r="O22">
        <f t="shared" si="1"/>
        <v>500</v>
      </c>
      <c r="P22" s="2">
        <f t="shared" si="2"/>
        <v>500</v>
      </c>
      <c r="Q22" s="2">
        <f t="shared" si="7"/>
        <v>4300</v>
      </c>
    </row>
    <row r="23" spans="3:17" x14ac:dyDescent="0.35">
      <c r="C23">
        <v>16</v>
      </c>
      <c r="D23" s="1">
        <v>0</v>
      </c>
      <c r="E23" s="1"/>
      <c r="F23" s="2">
        <f t="shared" si="0"/>
        <v>0</v>
      </c>
      <c r="H23">
        <v>24</v>
      </c>
      <c r="I23">
        <f t="shared" si="3"/>
        <v>39</v>
      </c>
      <c r="L23">
        <f t="shared" si="4"/>
        <v>0</v>
      </c>
      <c r="M23">
        <f t="shared" si="5"/>
        <v>500</v>
      </c>
      <c r="N23">
        <f t="shared" si="6"/>
        <v>0</v>
      </c>
      <c r="O23">
        <f t="shared" si="1"/>
        <v>500</v>
      </c>
      <c r="P23" s="2">
        <f t="shared" si="2"/>
        <v>500</v>
      </c>
      <c r="Q23" s="2">
        <f t="shared" si="7"/>
        <v>4800</v>
      </c>
    </row>
    <row r="24" spans="3:17" x14ac:dyDescent="0.35">
      <c r="C24">
        <v>17</v>
      </c>
      <c r="D24" s="1">
        <v>0</v>
      </c>
      <c r="E24" s="1"/>
      <c r="F24" s="2">
        <f t="shared" si="0"/>
        <v>0</v>
      </c>
      <c r="H24">
        <v>24</v>
      </c>
      <c r="I24">
        <f t="shared" si="3"/>
        <v>40</v>
      </c>
      <c r="L24">
        <f t="shared" si="4"/>
        <v>0</v>
      </c>
      <c r="M24">
        <f t="shared" si="5"/>
        <v>500</v>
      </c>
      <c r="N24">
        <f t="shared" si="6"/>
        <v>0</v>
      </c>
      <c r="O24">
        <f t="shared" si="1"/>
        <v>500</v>
      </c>
      <c r="P24" s="2">
        <f t="shared" si="2"/>
        <v>500</v>
      </c>
      <c r="Q24" s="2">
        <f t="shared" si="7"/>
        <v>5300</v>
      </c>
    </row>
    <row r="25" spans="3:17" x14ac:dyDescent="0.35">
      <c r="C25">
        <v>18</v>
      </c>
      <c r="D25" s="1">
        <v>0</v>
      </c>
      <c r="E25" s="1">
        <f>E6</f>
        <v>13000</v>
      </c>
      <c r="F25" s="2">
        <f t="shared" si="0"/>
        <v>13000</v>
      </c>
      <c r="H25">
        <v>24</v>
      </c>
      <c r="I25">
        <f t="shared" si="3"/>
        <v>41</v>
      </c>
      <c r="J25">
        <v>1</v>
      </c>
      <c r="L25">
        <f t="shared" si="4"/>
        <v>0</v>
      </c>
      <c r="M25">
        <f t="shared" si="5"/>
        <v>500</v>
      </c>
      <c r="N25">
        <f t="shared" si="6"/>
        <v>8000</v>
      </c>
      <c r="O25">
        <f t="shared" si="1"/>
        <v>8500</v>
      </c>
      <c r="P25" s="2">
        <f t="shared" si="2"/>
        <v>-4500</v>
      </c>
      <c r="Q25" s="2">
        <f t="shared" si="7"/>
        <v>800</v>
      </c>
    </row>
    <row r="26" spans="3:17" x14ac:dyDescent="0.35">
      <c r="C26">
        <v>19</v>
      </c>
      <c r="D26" s="1">
        <v>0</v>
      </c>
      <c r="E26" s="1"/>
      <c r="F26" s="2">
        <f t="shared" si="0"/>
        <v>0</v>
      </c>
      <c r="H26">
        <v>24</v>
      </c>
      <c r="I26">
        <f t="shared" si="3"/>
        <v>42</v>
      </c>
      <c r="J26">
        <v>1</v>
      </c>
      <c r="L26">
        <f t="shared" si="4"/>
        <v>0</v>
      </c>
      <c r="M26">
        <f t="shared" si="5"/>
        <v>500</v>
      </c>
      <c r="N26">
        <f t="shared" si="6"/>
        <v>0</v>
      </c>
      <c r="O26">
        <f t="shared" si="1"/>
        <v>500</v>
      </c>
      <c r="P26" s="2">
        <f t="shared" si="2"/>
        <v>500</v>
      </c>
      <c r="Q26" s="2">
        <f t="shared" si="7"/>
        <v>1300</v>
      </c>
    </row>
    <row r="27" spans="3:17" x14ac:dyDescent="0.35">
      <c r="C27">
        <v>20</v>
      </c>
      <c r="D27" s="1">
        <v>0</v>
      </c>
      <c r="E27" s="1"/>
      <c r="F27" s="2">
        <f t="shared" si="0"/>
        <v>0</v>
      </c>
      <c r="H27">
        <v>24</v>
      </c>
      <c r="I27">
        <f t="shared" si="3"/>
        <v>43</v>
      </c>
      <c r="J27">
        <v>1</v>
      </c>
      <c r="L27">
        <f t="shared" si="4"/>
        <v>0</v>
      </c>
      <c r="M27">
        <f t="shared" si="5"/>
        <v>500</v>
      </c>
      <c r="N27">
        <f t="shared" si="6"/>
        <v>0</v>
      </c>
      <c r="O27">
        <f t="shared" si="1"/>
        <v>500</v>
      </c>
      <c r="P27" s="2">
        <f>O27-F27</f>
        <v>500</v>
      </c>
      <c r="Q27" s="2">
        <f t="shared" si="7"/>
        <v>1800</v>
      </c>
    </row>
    <row r="28" spans="3:17" x14ac:dyDescent="0.35">
      <c r="C28">
        <v>21</v>
      </c>
      <c r="D28" s="1">
        <v>0</v>
      </c>
      <c r="E28" s="1"/>
      <c r="F28" s="2">
        <f t="shared" si="0"/>
        <v>0</v>
      </c>
      <c r="H28">
        <v>24</v>
      </c>
      <c r="I28">
        <f t="shared" si="3"/>
        <v>44</v>
      </c>
      <c r="J28">
        <v>1</v>
      </c>
      <c r="L28">
        <f t="shared" si="4"/>
        <v>0</v>
      </c>
      <c r="M28">
        <f t="shared" si="5"/>
        <v>500</v>
      </c>
      <c r="N28">
        <f t="shared" si="6"/>
        <v>0</v>
      </c>
      <c r="O28">
        <f t="shared" si="1"/>
        <v>500</v>
      </c>
      <c r="P28" s="2">
        <f t="shared" si="2"/>
        <v>500</v>
      </c>
      <c r="Q28" s="2">
        <f t="shared" si="7"/>
        <v>2300</v>
      </c>
    </row>
    <row r="29" spans="3:17" x14ac:dyDescent="0.35">
      <c r="C29">
        <v>22</v>
      </c>
      <c r="D29" s="1">
        <v>0</v>
      </c>
      <c r="E29" s="1"/>
      <c r="F29" s="2">
        <f t="shared" si="0"/>
        <v>0</v>
      </c>
      <c r="H29">
        <v>24</v>
      </c>
      <c r="I29">
        <f t="shared" si="3"/>
        <v>45</v>
      </c>
      <c r="J29">
        <v>2</v>
      </c>
      <c r="L29">
        <f t="shared" si="4"/>
        <v>0</v>
      </c>
      <c r="M29">
        <f t="shared" si="5"/>
        <v>500</v>
      </c>
      <c r="N29">
        <f>$N$6*J29+(J29-J28)*$N$5</f>
        <v>8000</v>
      </c>
      <c r="O29">
        <f t="shared" si="1"/>
        <v>8500</v>
      </c>
      <c r="P29" s="2">
        <f t="shared" si="2"/>
        <v>8500</v>
      </c>
      <c r="Q29" s="2">
        <f t="shared" si="7"/>
        <v>10800</v>
      </c>
    </row>
    <row r="30" spans="3:17" x14ac:dyDescent="0.35">
      <c r="C30">
        <v>23</v>
      </c>
      <c r="D30" s="1">
        <v>0</v>
      </c>
      <c r="E30" s="1"/>
      <c r="F30" s="2">
        <f t="shared" si="0"/>
        <v>0</v>
      </c>
      <c r="H30">
        <v>24</v>
      </c>
      <c r="I30">
        <f t="shared" si="3"/>
        <v>46</v>
      </c>
      <c r="J30">
        <v>2</v>
      </c>
      <c r="L30">
        <f t="shared" si="4"/>
        <v>0</v>
      </c>
      <c r="M30">
        <f t="shared" si="5"/>
        <v>500</v>
      </c>
      <c r="N30">
        <f t="shared" si="6"/>
        <v>0</v>
      </c>
      <c r="O30">
        <f t="shared" si="1"/>
        <v>500</v>
      </c>
      <c r="P30" s="2">
        <f t="shared" si="2"/>
        <v>500</v>
      </c>
      <c r="Q30" s="2">
        <f t="shared" si="7"/>
        <v>11300</v>
      </c>
    </row>
    <row r="31" spans="3:17" x14ac:dyDescent="0.35">
      <c r="C31">
        <v>24</v>
      </c>
      <c r="D31" s="1">
        <f>D6</f>
        <v>2500</v>
      </c>
      <c r="E31" s="1"/>
      <c r="F31" s="2">
        <f t="shared" si="0"/>
        <v>2500</v>
      </c>
      <c r="H31">
        <v>24</v>
      </c>
      <c r="I31">
        <f t="shared" si="3"/>
        <v>47</v>
      </c>
      <c r="J31">
        <v>2</v>
      </c>
      <c r="L31">
        <f t="shared" si="4"/>
        <v>0</v>
      </c>
      <c r="M31">
        <f t="shared" si="5"/>
        <v>500</v>
      </c>
      <c r="N31">
        <f t="shared" si="6"/>
        <v>0</v>
      </c>
      <c r="O31">
        <f t="shared" si="1"/>
        <v>500</v>
      </c>
      <c r="P31" s="2">
        <f t="shared" si="2"/>
        <v>-2000</v>
      </c>
      <c r="Q31" s="2">
        <f t="shared" si="7"/>
        <v>9300</v>
      </c>
    </row>
    <row r="32" spans="3:17" x14ac:dyDescent="0.35">
      <c r="C32">
        <v>25</v>
      </c>
      <c r="D32" s="1">
        <v>0</v>
      </c>
      <c r="E32" s="1"/>
      <c r="F32" s="2">
        <f t="shared" si="0"/>
        <v>0</v>
      </c>
      <c r="H32">
        <v>24</v>
      </c>
      <c r="I32">
        <f t="shared" si="3"/>
        <v>48</v>
      </c>
      <c r="J32">
        <v>2</v>
      </c>
      <c r="L32">
        <f t="shared" si="4"/>
        <v>0</v>
      </c>
      <c r="M32">
        <f t="shared" si="5"/>
        <v>500</v>
      </c>
      <c r="N32">
        <f t="shared" si="6"/>
        <v>0</v>
      </c>
      <c r="O32">
        <f t="shared" si="1"/>
        <v>500</v>
      </c>
      <c r="P32" s="2">
        <f t="shared" si="2"/>
        <v>500</v>
      </c>
      <c r="Q32" s="2">
        <f t="shared" si="7"/>
        <v>9800</v>
      </c>
    </row>
    <row r="33" spans="3:17" x14ac:dyDescent="0.35">
      <c r="C33">
        <v>26</v>
      </c>
      <c r="D33" s="1">
        <v>0</v>
      </c>
      <c r="E33" s="1"/>
      <c r="F33" s="2">
        <f t="shared" si="0"/>
        <v>0</v>
      </c>
      <c r="H33">
        <v>24</v>
      </c>
      <c r="I33">
        <f t="shared" si="3"/>
        <v>49</v>
      </c>
      <c r="J33">
        <v>2</v>
      </c>
      <c r="L33">
        <f t="shared" si="4"/>
        <v>0</v>
      </c>
      <c r="M33">
        <f t="shared" si="5"/>
        <v>500</v>
      </c>
      <c r="N33">
        <f t="shared" si="6"/>
        <v>0</v>
      </c>
      <c r="O33">
        <f t="shared" si="1"/>
        <v>500</v>
      </c>
      <c r="P33" s="2">
        <f t="shared" si="2"/>
        <v>500</v>
      </c>
      <c r="Q33" s="2">
        <f t="shared" si="7"/>
        <v>10300</v>
      </c>
    </row>
    <row r="34" spans="3:17" x14ac:dyDescent="0.35">
      <c r="C34">
        <v>27</v>
      </c>
      <c r="D34" s="1">
        <v>0</v>
      </c>
      <c r="E34" s="1"/>
      <c r="F34" s="2">
        <f t="shared" si="0"/>
        <v>0</v>
      </c>
      <c r="H34">
        <v>24</v>
      </c>
      <c r="I34">
        <f t="shared" si="3"/>
        <v>50</v>
      </c>
      <c r="J34">
        <v>2</v>
      </c>
      <c r="L34">
        <f t="shared" si="4"/>
        <v>0</v>
      </c>
      <c r="M34">
        <f t="shared" si="5"/>
        <v>500</v>
      </c>
      <c r="N34">
        <f t="shared" si="6"/>
        <v>0</v>
      </c>
      <c r="O34">
        <f t="shared" si="1"/>
        <v>500</v>
      </c>
      <c r="P34" s="2">
        <f t="shared" si="2"/>
        <v>500</v>
      </c>
      <c r="Q34" s="2">
        <f t="shared" si="7"/>
        <v>10800</v>
      </c>
    </row>
    <row r="35" spans="3:17" x14ac:dyDescent="0.35">
      <c r="C35">
        <v>28</v>
      </c>
      <c r="D35" s="1">
        <f t="shared" si="8"/>
        <v>0</v>
      </c>
      <c r="E35" s="1"/>
      <c r="F35" s="2">
        <f t="shared" si="0"/>
        <v>0</v>
      </c>
      <c r="H35">
        <v>24</v>
      </c>
      <c r="I35">
        <f t="shared" si="3"/>
        <v>51</v>
      </c>
      <c r="J35">
        <v>2</v>
      </c>
      <c r="L35">
        <f t="shared" si="4"/>
        <v>0</v>
      </c>
      <c r="M35">
        <f t="shared" si="5"/>
        <v>500</v>
      </c>
      <c r="N35">
        <f t="shared" si="6"/>
        <v>0</v>
      </c>
      <c r="O35">
        <f t="shared" si="1"/>
        <v>500</v>
      </c>
      <c r="P35" s="2">
        <f t="shared" si="2"/>
        <v>500</v>
      </c>
      <c r="Q35" s="2">
        <f t="shared" si="7"/>
        <v>11300</v>
      </c>
    </row>
    <row r="36" spans="3:17" x14ac:dyDescent="0.35">
      <c r="C36">
        <v>29</v>
      </c>
      <c r="D36" s="1">
        <f t="shared" si="8"/>
        <v>0</v>
      </c>
      <c r="E36" s="1"/>
      <c r="F36" s="2">
        <f t="shared" si="0"/>
        <v>0</v>
      </c>
      <c r="H36">
        <v>24</v>
      </c>
      <c r="I36">
        <f t="shared" si="3"/>
        <v>52</v>
      </c>
      <c r="J36">
        <v>2</v>
      </c>
      <c r="L36">
        <f t="shared" si="4"/>
        <v>0</v>
      </c>
      <c r="M36">
        <f t="shared" si="5"/>
        <v>500</v>
      </c>
      <c r="N36">
        <f t="shared" si="6"/>
        <v>0</v>
      </c>
      <c r="O36">
        <f t="shared" si="1"/>
        <v>500</v>
      </c>
      <c r="P36" s="2">
        <f t="shared" si="2"/>
        <v>500</v>
      </c>
      <c r="Q36" s="2">
        <f t="shared" si="7"/>
        <v>11800</v>
      </c>
    </row>
    <row r="37" spans="3:17" x14ac:dyDescent="0.35">
      <c r="C37">
        <v>30</v>
      </c>
      <c r="D37" s="1">
        <f t="shared" si="8"/>
        <v>0</v>
      </c>
      <c r="E37" s="1"/>
      <c r="F37" s="2">
        <f t="shared" si="0"/>
        <v>0</v>
      </c>
      <c r="H37">
        <v>24</v>
      </c>
      <c r="I37">
        <f t="shared" si="3"/>
        <v>53</v>
      </c>
      <c r="J37">
        <v>2</v>
      </c>
      <c r="L37">
        <f t="shared" si="4"/>
        <v>0</v>
      </c>
      <c r="M37">
        <f t="shared" si="5"/>
        <v>500</v>
      </c>
      <c r="N37">
        <f t="shared" si="6"/>
        <v>0</v>
      </c>
      <c r="O37">
        <f t="shared" si="1"/>
        <v>500</v>
      </c>
      <c r="P37" s="2">
        <f t="shared" si="2"/>
        <v>500</v>
      </c>
      <c r="Q37" s="2">
        <f t="shared" si="7"/>
        <v>12300</v>
      </c>
    </row>
    <row r="38" spans="3:17" x14ac:dyDescent="0.35">
      <c r="C38">
        <v>31</v>
      </c>
      <c r="D38" s="1">
        <f t="shared" si="8"/>
        <v>0</v>
      </c>
      <c r="E38" s="1"/>
      <c r="F38" s="2">
        <f t="shared" si="0"/>
        <v>0</v>
      </c>
      <c r="H38">
        <v>24</v>
      </c>
      <c r="I38">
        <f t="shared" si="3"/>
        <v>54</v>
      </c>
      <c r="J38">
        <v>2</v>
      </c>
      <c r="L38">
        <f t="shared" si="4"/>
        <v>0</v>
      </c>
      <c r="M38">
        <f t="shared" si="5"/>
        <v>500</v>
      </c>
      <c r="N38">
        <f t="shared" si="6"/>
        <v>0</v>
      </c>
      <c r="O38">
        <f t="shared" si="1"/>
        <v>500</v>
      </c>
      <c r="P38" s="2">
        <f t="shared" si="2"/>
        <v>500</v>
      </c>
      <c r="Q38" s="2">
        <f t="shared" si="7"/>
        <v>12800</v>
      </c>
    </row>
    <row r="39" spans="3:17" x14ac:dyDescent="0.35">
      <c r="C39">
        <v>32</v>
      </c>
      <c r="D39" s="1">
        <f t="shared" si="8"/>
        <v>0</v>
      </c>
      <c r="E39" s="1"/>
      <c r="F39" s="2">
        <f t="shared" si="0"/>
        <v>0</v>
      </c>
      <c r="H39">
        <v>24</v>
      </c>
      <c r="I39">
        <f t="shared" si="3"/>
        <v>55</v>
      </c>
      <c r="J39">
        <v>3</v>
      </c>
      <c r="L39">
        <f t="shared" si="4"/>
        <v>0</v>
      </c>
      <c r="M39">
        <f t="shared" si="5"/>
        <v>500</v>
      </c>
      <c r="N39">
        <f t="shared" si="6"/>
        <v>8000</v>
      </c>
      <c r="O39">
        <f t="shared" si="1"/>
        <v>8500</v>
      </c>
      <c r="P39" s="2">
        <f t="shared" si="2"/>
        <v>8500</v>
      </c>
      <c r="Q39" s="2">
        <f t="shared" si="7"/>
        <v>21300</v>
      </c>
    </row>
    <row r="40" spans="3:17" x14ac:dyDescent="0.35">
      <c r="C40">
        <v>33</v>
      </c>
      <c r="D40" s="1">
        <f t="shared" si="8"/>
        <v>0</v>
      </c>
      <c r="E40" s="1"/>
      <c r="F40" s="2">
        <f t="shared" si="0"/>
        <v>0</v>
      </c>
      <c r="H40">
        <v>24</v>
      </c>
      <c r="I40">
        <f t="shared" si="3"/>
        <v>56</v>
      </c>
      <c r="J40">
        <v>3</v>
      </c>
      <c r="L40">
        <f t="shared" si="4"/>
        <v>0</v>
      </c>
      <c r="M40">
        <f t="shared" si="5"/>
        <v>500</v>
      </c>
      <c r="N40">
        <f t="shared" si="6"/>
        <v>0</v>
      </c>
      <c r="O40">
        <f t="shared" si="1"/>
        <v>500</v>
      </c>
      <c r="P40" s="2">
        <f>O40-F40</f>
        <v>500</v>
      </c>
      <c r="Q40" s="2">
        <f t="shared" si="7"/>
        <v>21800</v>
      </c>
    </row>
    <row r="41" spans="3:17" x14ac:dyDescent="0.35">
      <c r="C41">
        <v>34</v>
      </c>
      <c r="D41" s="1">
        <f t="shared" si="8"/>
        <v>0</v>
      </c>
      <c r="E41" s="1"/>
      <c r="F41" s="2">
        <f t="shared" si="0"/>
        <v>0</v>
      </c>
      <c r="H41">
        <v>24</v>
      </c>
      <c r="I41">
        <f t="shared" si="3"/>
        <v>57</v>
      </c>
      <c r="J41">
        <v>3</v>
      </c>
      <c r="L41">
        <f t="shared" si="4"/>
        <v>0</v>
      </c>
      <c r="M41">
        <f t="shared" si="5"/>
        <v>500</v>
      </c>
      <c r="N41">
        <f t="shared" si="6"/>
        <v>0</v>
      </c>
      <c r="O41">
        <f t="shared" si="1"/>
        <v>500</v>
      </c>
      <c r="P41" s="2">
        <f t="shared" si="2"/>
        <v>500</v>
      </c>
      <c r="Q41" s="2">
        <f t="shared" si="7"/>
        <v>22300</v>
      </c>
    </row>
    <row r="42" spans="3:17" x14ac:dyDescent="0.35">
      <c r="C42">
        <v>35</v>
      </c>
      <c r="D42" s="1">
        <f t="shared" si="8"/>
        <v>0</v>
      </c>
      <c r="E42" s="1"/>
      <c r="F42" s="2">
        <f t="shared" si="0"/>
        <v>0</v>
      </c>
      <c r="H42">
        <v>24</v>
      </c>
      <c r="I42">
        <f t="shared" si="3"/>
        <v>58</v>
      </c>
      <c r="J42">
        <v>3</v>
      </c>
      <c r="L42">
        <f t="shared" si="4"/>
        <v>0</v>
      </c>
      <c r="M42">
        <f t="shared" si="5"/>
        <v>500</v>
      </c>
      <c r="N42">
        <f t="shared" si="6"/>
        <v>0</v>
      </c>
      <c r="O42">
        <f t="shared" si="1"/>
        <v>500</v>
      </c>
      <c r="P42" s="2">
        <f t="shared" si="2"/>
        <v>500</v>
      </c>
      <c r="Q42" s="2">
        <f t="shared" si="7"/>
        <v>22800</v>
      </c>
    </row>
    <row r="43" spans="3:17" x14ac:dyDescent="0.35">
      <c r="C43">
        <v>36</v>
      </c>
      <c r="D43" s="1">
        <f t="shared" si="8"/>
        <v>0</v>
      </c>
      <c r="E43" s="1"/>
      <c r="F43" s="2">
        <f t="shared" si="0"/>
        <v>0</v>
      </c>
      <c r="H43">
        <v>24</v>
      </c>
      <c r="I43">
        <f t="shared" si="3"/>
        <v>59</v>
      </c>
      <c r="J43">
        <v>3</v>
      </c>
      <c r="L43">
        <f t="shared" si="4"/>
        <v>0</v>
      </c>
      <c r="M43">
        <f t="shared" si="5"/>
        <v>500</v>
      </c>
      <c r="N43">
        <f t="shared" si="6"/>
        <v>0</v>
      </c>
      <c r="O43">
        <f t="shared" si="1"/>
        <v>500</v>
      </c>
      <c r="P43" s="2">
        <f t="shared" si="2"/>
        <v>500</v>
      </c>
      <c r="Q43" s="2">
        <f t="shared" si="7"/>
        <v>23300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Opex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Hanke</dc:creator>
  <cp:lastModifiedBy>Jason Hanke</cp:lastModifiedBy>
  <dcterms:created xsi:type="dcterms:W3CDTF">2016-06-16T21:17:15Z</dcterms:created>
  <dcterms:modified xsi:type="dcterms:W3CDTF">2016-06-16T21:46:39Z</dcterms:modified>
</cp:coreProperties>
</file>